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295" windowHeight="5985" activeTab="0"/>
  </bookViews>
  <sheets>
    <sheet name="Munka1" sheetId="1" r:id="rId1"/>
    <sheet name="Munka2" sheetId="2" r:id="rId2"/>
  </sheets>
  <definedNames>
    <definedName name="_xlnm.Print_Area" localSheetId="0">'Munka1'!$A$1:$J$62</definedName>
  </definedNames>
  <calcPr fullCalcOnLoad="1"/>
</workbook>
</file>

<file path=xl/sharedStrings.xml><?xml version="1.0" encoding="utf-8"?>
<sst xmlns="http://schemas.openxmlformats.org/spreadsheetml/2006/main" count="69" uniqueCount="64">
  <si>
    <t>Nr.</t>
  </si>
  <si>
    <t>Observati</t>
  </si>
  <si>
    <t>CURS EURO</t>
  </si>
  <si>
    <t>LEI FARA TVA</t>
  </si>
  <si>
    <t>Fiz. módja:</t>
  </si>
  <si>
    <t>átutalás</t>
  </si>
  <si>
    <t>LEI</t>
  </si>
  <si>
    <t>EURO</t>
  </si>
  <si>
    <r>
      <t>m</t>
    </r>
    <r>
      <rPr>
        <vertAlign val="superscript"/>
        <sz val="16"/>
        <rFont val="Arial"/>
        <family val="0"/>
      </rPr>
      <t>2</t>
    </r>
  </si>
  <si>
    <t>1.</t>
  </si>
  <si>
    <t>2.</t>
  </si>
  <si>
    <t>3.</t>
  </si>
  <si>
    <t>4.</t>
  </si>
  <si>
    <t>5.</t>
  </si>
  <si>
    <t>6.</t>
  </si>
  <si>
    <t>7.</t>
  </si>
  <si>
    <t>8.</t>
  </si>
  <si>
    <t>9.</t>
  </si>
  <si>
    <t>10.</t>
  </si>
  <si>
    <t>11.</t>
  </si>
  <si>
    <t>12.</t>
  </si>
  <si>
    <t>13.</t>
  </si>
  <si>
    <t>14.</t>
  </si>
  <si>
    <t>15.</t>
  </si>
  <si>
    <t>16.</t>
  </si>
  <si>
    <t>kp futar</t>
  </si>
  <si>
    <t>Mod de plata</t>
  </si>
  <si>
    <t>Cash</t>
  </si>
  <si>
    <t>OP</t>
  </si>
  <si>
    <t>LEI CU TVA</t>
  </si>
  <si>
    <t>Romania</t>
  </si>
  <si>
    <t xml:space="preserve">pret/mp egys.ár </t>
  </si>
  <si>
    <t>val tot/össz ár</t>
  </si>
  <si>
    <t xml:space="preserve">Tip Frezare/ Tipus </t>
  </si>
  <si>
    <t>Culoare/ Szín</t>
  </si>
  <si>
    <t xml:space="preserve">buc/ db. </t>
  </si>
  <si>
    <t>Latime/ Szélesség</t>
  </si>
  <si>
    <t>Inaltime/ Magasság</t>
  </si>
  <si>
    <t xml:space="preserve">Cheltuieli de curierat/ Szállítási ktg.: </t>
  </si>
  <si>
    <t>CUI/ Közösségi adószám:</t>
  </si>
  <si>
    <t>Tara/ Ország</t>
  </si>
  <si>
    <t>Strada/ Utca</t>
  </si>
  <si>
    <t>Oras/ Város</t>
  </si>
  <si>
    <t>Denumire societate/ Cég név</t>
  </si>
  <si>
    <t>Date de facturare/ Számlázási cím:</t>
  </si>
  <si>
    <t>Adresa Livrare/ Szállítási cím:</t>
  </si>
  <si>
    <t>Nr de tel/ Kont név.telszám:</t>
  </si>
  <si>
    <t>Anexa factura/ Számla melléklet</t>
  </si>
  <si>
    <t>Daca aveti societatea inscrisa in Registrul Operatorilor Intracomunitari atunci platiti valoarea neta a produselor.</t>
  </si>
  <si>
    <t>17.</t>
  </si>
  <si>
    <t>18.</t>
  </si>
  <si>
    <t>19.</t>
  </si>
  <si>
    <t>20.</t>
  </si>
  <si>
    <t>21.</t>
  </si>
  <si>
    <t>22.</t>
  </si>
  <si>
    <t>23.</t>
  </si>
  <si>
    <t>24.</t>
  </si>
  <si>
    <t>25.</t>
  </si>
  <si>
    <t>26.</t>
  </si>
  <si>
    <t>27.</t>
  </si>
  <si>
    <t>28.</t>
  </si>
  <si>
    <t>Preturile sunt calculate in euro/mp. Facturarea se efectueaza in lei la cursul de vanzare a OTP Bank.</t>
  </si>
  <si>
    <t>Valoarea in lei are caracter informativ poate diferi din cauza fluctuatiei cursului valutar.</t>
  </si>
  <si>
    <t>Va rugam insistent ca la primirea coletului sa receptionati cu atentie piesele primite ! Eventualele sesizari legate de lipsa unor repere sau de avarierea lor pe durata transportului trebuie reclamate agentului de la firma de curierat chiar la primirea coletului; este obligatoriu incheierea unui proces verbal de constatare cu reprezentantul firmei de curierat si pe AWB (scrisoare de transport) la rubrica OBSERVATII sa mentionati deteriorarea ambalajului in timpul transportului ! Sesizarile ulterioare vor fi extrem de greu de solutionat, deoarece fara acest process verbal, firma de curierat nu va mai putea fi trasa la raspundere si noi nu va putem schimba piesele deteriorate !</t>
  </si>
</sst>
</file>

<file path=xl/styles.xml><?xml version="1.0" encoding="utf-8"?>
<styleSheet xmlns="http://schemas.openxmlformats.org/spreadsheetml/2006/main">
  <numFmts count="4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t&quot;;\-#,##0\ &quot;Ft&quot;"/>
    <numFmt numFmtId="181" formatCode="#,##0\ &quot;Ft&quot;;[Red]\-#,##0\ &quot;Ft&quot;"/>
    <numFmt numFmtId="182" formatCode="#,##0.00\ &quot;Ft&quot;;\-#,##0.00\ &quot;Ft&quot;"/>
    <numFmt numFmtId="183" formatCode="#,##0.00\ &quot;Ft&quot;;[Red]\-#,##0.00\ &quot;Ft&quot;"/>
    <numFmt numFmtId="184" formatCode="_-* #,##0\ &quot;Ft&quot;_-;\-* #,##0\ &quot;Ft&quot;_-;_-* &quot;-&quot;\ &quot;Ft&quot;_-;_-@_-"/>
    <numFmt numFmtId="185" formatCode="_-* #,##0\ _F_t_-;\-* #,##0\ _F_t_-;_-* &quot;-&quot;\ _F_t_-;_-@_-"/>
    <numFmt numFmtId="186" formatCode="_-* #,##0.00\ &quot;Ft&quot;_-;\-* #,##0.00\ &quot;Ft&quot;_-;_-* &quot;-&quot;??\ &quot;Ft&quot;_-;_-@_-"/>
    <numFmt numFmtId="187" formatCode="_-* #,##0.00\ _F_t_-;\-* #,##0.00\ _F_t_-;_-* &quot;-&quot;??\ _F_t_-;_-@_-"/>
    <numFmt numFmtId="188" formatCode="0.000"/>
    <numFmt numFmtId="189" formatCode="_-* #,##0.000\ _F_t_-;\-* #,##0.000\ _F_t_-;_-* &quot;-&quot;??\ _F_t_-;_-@_-"/>
    <numFmt numFmtId="190" formatCode="0.00_);\(0.00\)"/>
    <numFmt numFmtId="191" formatCode="0.00000"/>
    <numFmt numFmtId="192" formatCode="0.0000"/>
    <numFmt numFmtId="193" formatCode="&quot;Yes&quot;;&quot;Yes&quot;;&quot;No&quot;"/>
    <numFmt numFmtId="194" formatCode="&quot;True&quot;;&quot;True&quot;;&quot;False&quot;"/>
    <numFmt numFmtId="195" formatCode="&quot;On&quot;;&quot;On&quot;;&quot;Off&quot;"/>
    <numFmt numFmtId="196" formatCode="[$€-2]\ #,##0.00_);[Red]\([$€-2]\ #,##0.00\)"/>
    <numFmt numFmtId="197" formatCode="0.000000"/>
  </numFmts>
  <fonts count="17">
    <font>
      <sz val="10"/>
      <name val="Arial"/>
      <family val="0"/>
    </font>
    <font>
      <sz val="16"/>
      <name val="Arial"/>
      <family val="0"/>
    </font>
    <font>
      <sz val="8"/>
      <name val="Arial"/>
      <family val="0"/>
    </font>
    <font>
      <u val="single"/>
      <sz val="10"/>
      <color indexed="12"/>
      <name val="Arial"/>
      <family val="0"/>
    </font>
    <font>
      <u val="single"/>
      <sz val="10"/>
      <color indexed="36"/>
      <name val="Arial"/>
      <family val="0"/>
    </font>
    <font>
      <b/>
      <sz val="16"/>
      <name val="Arial"/>
      <family val="0"/>
    </font>
    <font>
      <vertAlign val="superscript"/>
      <sz val="16"/>
      <name val="Arial"/>
      <family val="0"/>
    </font>
    <font>
      <sz val="20"/>
      <name val="Arial"/>
      <family val="0"/>
    </font>
    <font>
      <b/>
      <sz val="12"/>
      <name val="Arial CE"/>
      <family val="0"/>
    </font>
    <font>
      <sz val="10"/>
      <color indexed="8"/>
      <name val="Arial CE"/>
      <family val="0"/>
    </font>
    <font>
      <b/>
      <sz val="10"/>
      <name val="Arial"/>
      <family val="2"/>
    </font>
    <font>
      <sz val="9"/>
      <name val="Arial"/>
      <family val="2"/>
    </font>
    <font>
      <b/>
      <sz val="10"/>
      <color indexed="10"/>
      <name val="Arial"/>
      <family val="2"/>
    </font>
    <font>
      <b/>
      <sz val="16"/>
      <color indexed="10"/>
      <name val="Arial"/>
      <family val="2"/>
    </font>
    <font>
      <sz val="14"/>
      <name val="Arial"/>
      <family val="0"/>
    </font>
    <font>
      <sz val="12"/>
      <name val="Arial"/>
      <family val="0"/>
    </font>
    <font>
      <b/>
      <sz val="14"/>
      <color indexed="9"/>
      <name val="Arial"/>
      <family val="0"/>
    </font>
  </fonts>
  <fills count="3">
    <fill>
      <patternFill/>
    </fill>
    <fill>
      <patternFill patternType="gray125"/>
    </fill>
    <fill>
      <patternFill patternType="solid">
        <fgColor indexed="10"/>
        <bgColor indexed="64"/>
      </patternFill>
    </fill>
  </fills>
  <borders count="24">
    <border>
      <left/>
      <right/>
      <top/>
      <bottom/>
      <diagonal/>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color indexed="63"/>
      </right>
      <top style="medium"/>
      <bottom style="mediu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medium"/>
      <top style="thin"/>
      <bottom style="thin"/>
    </border>
    <border>
      <left style="medium"/>
      <right style="thin"/>
      <top style="medium"/>
      <bottom style="medium"/>
    </border>
    <border>
      <left style="medium"/>
      <right style="thin"/>
      <top style="thin"/>
      <bottom style="mediu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medium"/>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0" fontId="1" fillId="0" borderId="0" xfId="0" applyFont="1" applyBorder="1" applyAlignment="1">
      <alignment horizontal="center"/>
    </xf>
    <xf numFmtId="0" fontId="1" fillId="0" borderId="0" xfId="0" applyFont="1" applyAlignment="1">
      <alignment/>
    </xf>
    <xf numFmtId="0" fontId="5"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0" xfId="0" applyFont="1" applyBorder="1" applyAlignment="1">
      <alignment/>
    </xf>
    <xf numFmtId="188" fontId="1" fillId="0" borderId="0" xfId="0" applyNumberFormat="1" applyFont="1" applyBorder="1" applyAlignment="1">
      <alignment/>
    </xf>
    <xf numFmtId="188" fontId="1" fillId="0" borderId="0" xfId="0" applyNumberFormat="1" applyFont="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5" fillId="0" borderId="0" xfId="0" applyFont="1" applyAlignment="1">
      <alignment horizontal="right"/>
    </xf>
    <xf numFmtId="0" fontId="5" fillId="0" borderId="0" xfId="0" applyFont="1" applyAlignment="1">
      <alignment/>
    </xf>
    <xf numFmtId="0" fontId="1" fillId="0" borderId="1" xfId="0" applyNumberFormat="1" applyFont="1" applyBorder="1" applyAlignment="1">
      <alignment/>
    </xf>
    <xf numFmtId="0" fontId="1" fillId="0" borderId="8" xfId="0" applyNumberFormat="1" applyFont="1" applyBorder="1" applyAlignment="1">
      <alignment/>
    </xf>
    <xf numFmtId="0" fontId="1" fillId="0" borderId="3" xfId="0" applyNumberFormat="1" applyFont="1" applyBorder="1" applyAlignment="1">
      <alignment/>
    </xf>
    <xf numFmtId="2" fontId="1" fillId="0" borderId="0" xfId="0" applyNumberFormat="1" applyFont="1" applyBorder="1" applyAlignment="1">
      <alignment/>
    </xf>
    <xf numFmtId="2" fontId="1" fillId="0" borderId="0" xfId="0" applyNumberFormat="1" applyFont="1" applyFill="1" applyBorder="1" applyAlignment="1">
      <alignment/>
    </xf>
    <xf numFmtId="0" fontId="0" fillId="0" borderId="9" xfId="0" applyBorder="1" applyAlignment="1">
      <alignment horizontal="center"/>
    </xf>
    <xf numFmtId="0" fontId="0" fillId="0" borderId="9" xfId="0" applyFont="1"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189" fontId="8" fillId="0" borderId="14" xfId="15" applyNumberFormat="1" applyFont="1" applyBorder="1" applyAlignment="1">
      <alignment horizontal="right"/>
    </xf>
    <xf numFmtId="0" fontId="0" fillId="0" borderId="9" xfId="0" applyFont="1" applyBorder="1" applyAlignment="1">
      <alignment horizontal="left"/>
    </xf>
    <xf numFmtId="0" fontId="0" fillId="0" borderId="9" xfId="0" applyBorder="1" applyAlignment="1">
      <alignment/>
    </xf>
    <xf numFmtId="190" fontId="0" fillId="0" borderId="9" xfId="0" applyNumberFormat="1" applyBorder="1" applyAlignment="1">
      <alignment horizontal="right"/>
    </xf>
    <xf numFmtId="2" fontId="1" fillId="0" borderId="2" xfId="0" applyNumberFormat="1" applyFont="1" applyBorder="1" applyAlignment="1">
      <alignment/>
    </xf>
    <xf numFmtId="0" fontId="1" fillId="0" borderId="2" xfId="0" applyFont="1" applyFill="1" applyBorder="1" applyAlignment="1">
      <alignment/>
    </xf>
    <xf numFmtId="0" fontId="9" fillId="0" borderId="1" xfId="0" applyFont="1" applyBorder="1" applyAlignment="1">
      <alignment/>
    </xf>
    <xf numFmtId="0" fontId="0" fillId="0" borderId="9" xfId="0" applyFont="1" applyFill="1" applyBorder="1" applyAlignment="1">
      <alignment horizontal="right"/>
    </xf>
    <xf numFmtId="0" fontId="0" fillId="0" borderId="9" xfId="0" applyFont="1" applyFill="1" applyBorder="1" applyAlignment="1">
      <alignment horizontal="center"/>
    </xf>
    <xf numFmtId="188" fontId="0" fillId="0" borderId="9" xfId="0" applyNumberFormat="1" applyFont="1" applyBorder="1" applyAlignment="1">
      <alignment/>
    </xf>
    <xf numFmtId="2" fontId="0" fillId="0" borderId="15" xfId="0" applyNumberFormat="1" applyFont="1" applyBorder="1" applyAlignment="1">
      <alignment/>
    </xf>
    <xf numFmtId="0" fontId="10" fillId="0" borderId="9" xfId="0" applyFont="1" applyFill="1" applyBorder="1" applyAlignment="1">
      <alignment horizontal="center"/>
    </xf>
    <xf numFmtId="0" fontId="0" fillId="0" borderId="9" xfId="0" applyFont="1" applyBorder="1" applyAlignment="1">
      <alignment/>
    </xf>
    <xf numFmtId="0" fontId="1" fillId="0" borderId="16" xfId="0" applyFont="1" applyFill="1" applyBorder="1" applyAlignment="1">
      <alignment/>
    </xf>
    <xf numFmtId="0" fontId="0" fillId="0" borderId="9" xfId="0" applyBorder="1" applyAlignment="1">
      <alignment horizontal="right"/>
    </xf>
    <xf numFmtId="0" fontId="11" fillId="0" borderId="9" xfId="0" applyFont="1" applyFill="1" applyBorder="1" applyAlignment="1">
      <alignment horizontal="left"/>
    </xf>
    <xf numFmtId="0" fontId="0" fillId="0" borderId="9" xfId="0" applyBorder="1" applyAlignment="1">
      <alignment wrapText="1"/>
    </xf>
    <xf numFmtId="0" fontId="0" fillId="0" borderId="9" xfId="0" applyFill="1" applyBorder="1" applyAlignment="1">
      <alignment horizontal="center"/>
    </xf>
    <xf numFmtId="0" fontId="0" fillId="0" borderId="9" xfId="0" applyFill="1" applyBorder="1" applyAlignment="1">
      <alignment wrapText="1"/>
    </xf>
    <xf numFmtId="0" fontId="0" fillId="0" borderId="9" xfId="0" applyFill="1" applyBorder="1" applyAlignment="1">
      <alignment/>
    </xf>
    <xf numFmtId="0" fontId="1" fillId="0" borderId="1" xfId="0" applyFont="1" applyFill="1" applyBorder="1" applyAlignment="1">
      <alignment/>
    </xf>
    <xf numFmtId="0" fontId="0" fillId="0" borderId="0" xfId="0" applyFont="1" applyBorder="1" applyAlignment="1">
      <alignment horizontal="left"/>
    </xf>
    <xf numFmtId="0" fontId="0" fillId="0" borderId="0" xfId="0" applyBorder="1" applyAlignment="1">
      <alignment horizontal="center"/>
    </xf>
    <xf numFmtId="0" fontId="1" fillId="0" borderId="17" xfId="0" applyFont="1" applyBorder="1" applyAlignment="1">
      <alignment/>
    </xf>
    <xf numFmtId="0" fontId="0" fillId="0" borderId="18" xfId="0" applyFont="1" applyBorder="1" applyAlignment="1">
      <alignment horizontal="left"/>
    </xf>
    <xf numFmtId="0" fontId="0" fillId="0" borderId="18" xfId="0" applyBorder="1" applyAlignment="1">
      <alignment horizontal="center"/>
    </xf>
    <xf numFmtId="0" fontId="0" fillId="0" borderId="18" xfId="0" applyBorder="1" applyAlignment="1">
      <alignment/>
    </xf>
    <xf numFmtId="190" fontId="0" fillId="0" borderId="18" xfId="0" applyNumberFormat="1" applyBorder="1" applyAlignment="1">
      <alignment horizontal="right"/>
    </xf>
    <xf numFmtId="2" fontId="1" fillId="0" borderId="2" xfId="0" applyNumberFormat="1" applyFont="1" applyFill="1" applyBorder="1" applyAlignment="1">
      <alignment/>
    </xf>
    <xf numFmtId="0" fontId="1" fillId="0" borderId="8" xfId="0" applyFont="1" applyBorder="1" applyAlignment="1">
      <alignment/>
    </xf>
    <xf numFmtId="188" fontId="1" fillId="0" borderId="8" xfId="0" applyNumberFormat="1" applyFont="1" applyBorder="1" applyAlignment="1">
      <alignment/>
    </xf>
    <xf numFmtId="0" fontId="0" fillId="0" borderId="19" xfId="0" applyFont="1" applyBorder="1" applyAlignment="1">
      <alignment horizontal="left"/>
    </xf>
    <xf numFmtId="0" fontId="0" fillId="0" borderId="19" xfId="0" applyBorder="1" applyAlignment="1">
      <alignment horizontal="center"/>
    </xf>
    <xf numFmtId="0" fontId="0" fillId="0" borderId="19" xfId="0" applyBorder="1" applyAlignment="1">
      <alignment/>
    </xf>
    <xf numFmtId="0" fontId="12" fillId="0" borderId="9" xfId="0" applyFont="1" applyBorder="1" applyAlignment="1">
      <alignment horizontal="left"/>
    </xf>
    <xf numFmtId="0" fontId="5" fillId="0" borderId="0" xfId="0" applyFont="1" applyBorder="1" applyAlignment="1">
      <alignment/>
    </xf>
    <xf numFmtId="0" fontId="1" fillId="0" borderId="20" xfId="0" applyFont="1" applyBorder="1" applyAlignment="1">
      <alignment/>
    </xf>
    <xf numFmtId="0" fontId="0" fillId="0" borderId="14" xfId="0" applyFont="1" applyBorder="1" applyAlignment="1">
      <alignment horizontal="left"/>
    </xf>
    <xf numFmtId="0" fontId="0" fillId="0" borderId="14" xfId="0" applyBorder="1" applyAlignment="1">
      <alignment horizontal="center"/>
    </xf>
    <xf numFmtId="0" fontId="0" fillId="0" borderId="14" xfId="0" applyBorder="1" applyAlignment="1">
      <alignment/>
    </xf>
    <xf numFmtId="190" fontId="0" fillId="0" borderId="21" xfId="0" applyNumberFormat="1" applyBorder="1" applyAlignment="1">
      <alignment horizontal="right"/>
    </xf>
    <xf numFmtId="0" fontId="13" fillId="0" borderId="0" xfId="0" applyFont="1" applyAlignment="1">
      <alignment/>
    </xf>
    <xf numFmtId="0" fontId="12" fillId="0" borderId="9" xfId="0" applyFont="1" applyBorder="1" applyAlignment="1">
      <alignment horizontal="left" wrapText="1"/>
    </xf>
    <xf numFmtId="2" fontId="1" fillId="0" borderId="22" xfId="0" applyNumberFormat="1" applyFont="1" applyFill="1" applyBorder="1" applyAlignment="1">
      <alignment/>
    </xf>
    <xf numFmtId="14" fontId="1" fillId="0" borderId="0" xfId="0" applyNumberFormat="1" applyFont="1" applyAlignment="1">
      <alignment/>
    </xf>
    <xf numFmtId="14" fontId="1"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xf>
    <xf numFmtId="0" fontId="15" fillId="0" borderId="0" xfId="0" applyFont="1" applyAlignment="1">
      <alignment/>
    </xf>
    <xf numFmtId="14" fontId="14" fillId="0" borderId="0" xfId="0" applyNumberFormat="1" applyFont="1" applyBorder="1" applyAlignment="1">
      <alignment horizontal="center"/>
    </xf>
    <xf numFmtId="0" fontId="1" fillId="2" borderId="0" xfId="0" applyFont="1" applyFill="1" applyAlignment="1">
      <alignment/>
    </xf>
    <xf numFmtId="0" fontId="7" fillId="0" borderId="1" xfId="0" applyFont="1" applyBorder="1" applyAlignment="1">
      <alignment horizontal="center"/>
    </xf>
    <xf numFmtId="0" fontId="7" fillId="0" borderId="8" xfId="0" applyFont="1" applyBorder="1" applyAlignment="1">
      <alignment/>
    </xf>
    <xf numFmtId="0" fontId="7" fillId="0" borderId="3"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15" xfId="0" applyFont="1" applyBorder="1" applyAlignment="1">
      <alignment/>
    </xf>
    <xf numFmtId="0" fontId="1" fillId="0" borderId="7" xfId="0" applyFont="1" applyFill="1" applyBorder="1" applyAlignment="1">
      <alignment/>
    </xf>
    <xf numFmtId="0" fontId="16" fillId="2" borderId="0" xfId="0" applyFont="1" applyFill="1" applyAlignment="1">
      <alignment wrapText="1"/>
    </xf>
    <xf numFmtId="0" fontId="1" fillId="0" borderId="17" xfId="0" applyFont="1" applyBorder="1" applyAlignment="1">
      <alignment/>
    </xf>
    <xf numFmtId="0" fontId="1" fillId="0" borderId="23" xfId="0" applyFont="1" applyBorder="1" applyAlignment="1">
      <alignment/>
    </xf>
    <xf numFmtId="0" fontId="1" fillId="0" borderId="1" xfId="0" applyFont="1" applyBorder="1" applyAlignment="1">
      <alignment/>
    </xf>
    <xf numFmtId="0" fontId="1" fillId="0" borderId="3"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1038225</xdr:colOff>
      <xdr:row>1</xdr:row>
      <xdr:rowOff>152400</xdr:rowOff>
    </xdr:from>
    <xdr:to>
      <xdr:col>5</xdr:col>
      <xdr:colOff>1019175</xdr:colOff>
      <xdr:row>5</xdr:row>
      <xdr:rowOff>180975</xdr:rowOff>
    </xdr:to>
    <xdr:pic>
      <xdr:nvPicPr>
        <xdr:cNvPr id="1" name="Kép 3" descr="atxlogo.emf"/>
        <xdr:cNvPicPr preferRelativeResize="1">
          <a:picLocks noChangeAspect="1"/>
        </xdr:cNvPicPr>
      </xdr:nvPicPr>
      <xdr:blipFill>
        <a:blip r:embed="rId1"/>
        <a:stretch>
          <a:fillRect/>
        </a:stretch>
      </xdr:blipFill>
      <xdr:spPr>
        <a:xfrm>
          <a:off x="3324225" y="485775"/>
          <a:ext cx="32861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5"/>
  <sheetViews>
    <sheetView tabSelected="1" view="pageBreakPreview" zoomScale="70" zoomScaleSheetLayoutView="70" workbookViewId="0" topLeftCell="A1">
      <selection activeCell="C56" sqref="C56"/>
    </sheetView>
  </sheetViews>
  <sheetFormatPr defaultColWidth="9.140625" defaultRowHeight="12.75"/>
  <cols>
    <col min="1" max="1" width="5.8515625" style="2" customWidth="1"/>
    <col min="2" max="2" width="28.421875" style="2" customWidth="1"/>
    <col min="3" max="3" width="17.140625" style="2" customWidth="1"/>
    <col min="4" max="4" width="17.8515625" style="2" customWidth="1"/>
    <col min="5" max="5" width="14.57421875" style="2" customWidth="1"/>
    <col min="6" max="6" width="18.8515625" style="2" customWidth="1"/>
    <col min="7" max="7" width="14.140625" style="2" bestFit="1" customWidth="1"/>
    <col min="8" max="8" width="21.00390625" style="2" bestFit="1" customWidth="1"/>
    <col min="9" max="9" width="21.00390625" style="2" customWidth="1"/>
    <col min="10" max="10" width="18.140625" style="2" customWidth="1"/>
    <col min="11" max="16384" width="9.140625" style="2" customWidth="1"/>
  </cols>
  <sheetData>
    <row r="1" spans="3:10" ht="26.25" thickBot="1">
      <c r="C1" s="79" t="s">
        <v>47</v>
      </c>
      <c r="D1" s="80"/>
      <c r="E1" s="80"/>
      <c r="F1" s="80"/>
      <c r="G1" s="81"/>
      <c r="H1" s="1"/>
      <c r="I1" s="1"/>
      <c r="J1" s="77">
        <f ca="1">TODAY()</f>
        <v>44075</v>
      </c>
    </row>
    <row r="2" spans="2:10" ht="25.5">
      <c r="B2" s="76"/>
      <c r="C2" s="74"/>
      <c r="D2" s="75"/>
      <c r="E2" s="75"/>
      <c r="F2" s="75"/>
      <c r="G2" s="75"/>
      <c r="H2" s="1"/>
      <c r="I2" s="1"/>
      <c r="J2" s="77"/>
    </row>
    <row r="3" spans="2:10" ht="23.25" customHeight="1">
      <c r="B3" s="76"/>
      <c r="C3" s="74"/>
      <c r="D3" s="75"/>
      <c r="E3" s="75"/>
      <c r="F3" s="75"/>
      <c r="G3" s="75"/>
      <c r="H3" s="1"/>
      <c r="I3" s="1"/>
      <c r="J3" s="73"/>
    </row>
    <row r="4" ht="20.25">
      <c r="B4" s="76"/>
    </row>
    <row r="5" ht="20.25">
      <c r="B5" s="76"/>
    </row>
    <row r="6" spans="1:9" ht="21" thickBot="1">
      <c r="A6" s="3" t="s">
        <v>45</v>
      </c>
      <c r="I6" s="72"/>
    </row>
    <row r="7" spans="1:10" ht="21" thickBot="1">
      <c r="A7" s="82" t="s">
        <v>43</v>
      </c>
      <c r="B7" s="83"/>
      <c r="C7" s="17"/>
      <c r="D7" s="18"/>
      <c r="E7" s="18"/>
      <c r="F7" s="19"/>
      <c r="H7" s="15"/>
      <c r="I7" s="15"/>
      <c r="J7" s="16"/>
    </row>
    <row r="8" spans="1:8" ht="21" thickBot="1">
      <c r="A8" s="84" t="s">
        <v>42</v>
      </c>
      <c r="B8" s="85"/>
      <c r="C8" s="17"/>
      <c r="D8" s="18"/>
      <c r="E8" s="18"/>
      <c r="F8" s="19"/>
      <c r="G8" s="69"/>
      <c r="H8" s="69"/>
    </row>
    <row r="9" spans="1:6" ht="21" thickBot="1">
      <c r="A9" s="86" t="s">
        <v>41</v>
      </c>
      <c r="B9" s="85"/>
      <c r="C9" s="17"/>
      <c r="D9" s="18"/>
      <c r="E9" s="18"/>
      <c r="F9" s="19"/>
    </row>
    <row r="10" spans="1:6" ht="21" thickBot="1">
      <c r="A10" s="88" t="s">
        <v>40</v>
      </c>
      <c r="B10" s="89"/>
      <c r="C10" s="17" t="s">
        <v>30</v>
      </c>
      <c r="D10" s="18"/>
      <c r="E10" s="18"/>
      <c r="F10" s="19"/>
    </row>
    <row r="11" spans="1:6" ht="21" thickBot="1">
      <c r="A11" s="88" t="s">
        <v>46</v>
      </c>
      <c r="B11" s="89"/>
      <c r="C11" s="17"/>
      <c r="D11" s="18"/>
      <c r="E11" s="18"/>
      <c r="F11" s="19"/>
    </row>
    <row r="12" spans="1:6" ht="21" thickBot="1">
      <c r="A12" s="4"/>
      <c r="B12" s="4"/>
      <c r="C12" s="17"/>
      <c r="D12" s="4"/>
      <c r="E12" s="4"/>
      <c r="F12" s="4"/>
    </row>
    <row r="13" spans="1:3" ht="21" thickBot="1">
      <c r="A13" s="3" t="s">
        <v>44</v>
      </c>
      <c r="C13" s="17"/>
    </row>
    <row r="14" spans="1:10" ht="21" thickBot="1">
      <c r="A14" s="82" t="s">
        <v>43</v>
      </c>
      <c r="B14" s="83"/>
      <c r="C14" s="17"/>
      <c r="D14" s="18"/>
      <c r="E14" s="18"/>
      <c r="F14" s="19"/>
      <c r="H14" s="5" t="s">
        <v>4</v>
      </c>
      <c r="I14" s="48" t="s">
        <v>25</v>
      </c>
      <c r="J14" s="33" t="s">
        <v>5</v>
      </c>
    </row>
    <row r="15" spans="1:10" ht="21" thickBot="1">
      <c r="A15" s="84" t="s">
        <v>42</v>
      </c>
      <c r="B15" s="85"/>
      <c r="C15" s="17"/>
      <c r="D15" s="18"/>
      <c r="E15" s="18"/>
      <c r="F15" s="19"/>
      <c r="H15" s="6" t="s">
        <v>26</v>
      </c>
      <c r="I15" s="33" t="s">
        <v>27</v>
      </c>
      <c r="J15" s="33" t="s">
        <v>28</v>
      </c>
    </row>
    <row r="16" spans="1:6" ht="21" thickBot="1">
      <c r="A16" s="86" t="s">
        <v>41</v>
      </c>
      <c r="B16" s="85"/>
      <c r="C16" s="17"/>
      <c r="D16" s="18"/>
      <c r="E16" s="18"/>
      <c r="F16" s="19"/>
    </row>
    <row r="17" spans="1:6" ht="21" thickBot="1">
      <c r="A17" s="88" t="s">
        <v>40</v>
      </c>
      <c r="B17" s="89"/>
      <c r="C17" s="17" t="s">
        <v>30</v>
      </c>
      <c r="D17" s="18"/>
      <c r="E17" s="18"/>
      <c r="F17" s="19"/>
    </row>
    <row r="18" spans="1:6" ht="21" thickBot="1">
      <c r="A18" s="88" t="s">
        <v>39</v>
      </c>
      <c r="B18" s="89"/>
      <c r="C18" s="17"/>
      <c r="D18" s="18"/>
      <c r="E18" s="18"/>
      <c r="F18" s="19"/>
    </row>
    <row r="19" ht="21" thickBot="1"/>
    <row r="20" spans="1:9" ht="21" thickBot="1">
      <c r="A20" s="90" t="s">
        <v>33</v>
      </c>
      <c r="B20" s="91"/>
      <c r="C20" s="7"/>
      <c r="G20" s="5" t="s">
        <v>34</v>
      </c>
      <c r="H20" s="34"/>
      <c r="I20" s="8"/>
    </row>
    <row r="21" spans="1:9" ht="23.25">
      <c r="A21" s="11" t="s">
        <v>0</v>
      </c>
      <c r="B21" s="12" t="s">
        <v>37</v>
      </c>
      <c r="C21" s="12" t="s">
        <v>36</v>
      </c>
      <c r="D21" s="12" t="s">
        <v>1</v>
      </c>
      <c r="E21" s="12" t="s">
        <v>35</v>
      </c>
      <c r="F21" s="12" t="s">
        <v>8</v>
      </c>
      <c r="G21" s="12" t="s">
        <v>31</v>
      </c>
      <c r="H21" s="13" t="s">
        <v>32</v>
      </c>
      <c r="I21" s="8"/>
    </row>
    <row r="22" spans="1:9" ht="20.25">
      <c r="A22" s="14" t="s">
        <v>9</v>
      </c>
      <c r="B22" s="45"/>
      <c r="C22" s="45"/>
      <c r="D22" s="47"/>
      <c r="E22" s="45"/>
      <c r="F22" s="37">
        <f aca="true" t="shared" si="0" ref="F22:F41">B22*C22*E22*0.000001</f>
        <v>0</v>
      </c>
      <c r="G22" s="42"/>
      <c r="H22" s="38">
        <f>F22*G22</f>
        <v>0</v>
      </c>
      <c r="I22" s="20"/>
    </row>
    <row r="23" spans="1:9" ht="20.25">
      <c r="A23" s="14" t="s">
        <v>10</v>
      </c>
      <c r="B23" s="45"/>
      <c r="C23" s="45"/>
      <c r="D23" s="46"/>
      <c r="E23" s="45"/>
      <c r="F23" s="37">
        <f t="shared" si="0"/>
        <v>0</v>
      </c>
      <c r="G23" s="42"/>
      <c r="H23" s="38">
        <f aca="true" t="shared" si="1" ref="H23:H41">F23*G23</f>
        <v>0</v>
      </c>
      <c r="I23" s="20"/>
    </row>
    <row r="24" spans="1:9" ht="20.25">
      <c r="A24" s="14" t="s">
        <v>11</v>
      </c>
      <c r="B24" s="45"/>
      <c r="C24" s="45"/>
      <c r="D24" s="46"/>
      <c r="E24" s="45"/>
      <c r="F24" s="37">
        <f t="shared" si="0"/>
        <v>0</v>
      </c>
      <c r="G24" s="42"/>
      <c r="H24" s="38">
        <f t="shared" si="1"/>
        <v>0</v>
      </c>
      <c r="I24" s="20"/>
    </row>
    <row r="25" spans="1:9" ht="20.25">
      <c r="A25" s="14" t="s">
        <v>12</v>
      </c>
      <c r="B25" s="45"/>
      <c r="C25" s="45"/>
      <c r="D25" s="46"/>
      <c r="E25" s="45"/>
      <c r="F25" s="37">
        <f t="shared" si="0"/>
        <v>0</v>
      </c>
      <c r="G25" s="42"/>
      <c r="H25" s="38">
        <f t="shared" si="1"/>
        <v>0</v>
      </c>
      <c r="I25" s="20"/>
    </row>
    <row r="26" spans="1:9" ht="20.25">
      <c r="A26" s="14" t="s">
        <v>13</v>
      </c>
      <c r="B26" s="45"/>
      <c r="C26" s="45"/>
      <c r="D26" s="46"/>
      <c r="E26" s="45"/>
      <c r="F26" s="37">
        <f t="shared" si="0"/>
        <v>0</v>
      </c>
      <c r="G26" s="42"/>
      <c r="H26" s="38">
        <f t="shared" si="1"/>
        <v>0</v>
      </c>
      <c r="I26" s="20"/>
    </row>
    <row r="27" spans="1:9" ht="20.25">
      <c r="A27" s="14" t="s">
        <v>14</v>
      </c>
      <c r="B27" s="45"/>
      <c r="C27" s="45"/>
      <c r="D27" s="46"/>
      <c r="E27" s="45"/>
      <c r="F27" s="37">
        <f t="shared" si="0"/>
        <v>0</v>
      </c>
      <c r="G27" s="42"/>
      <c r="H27" s="38">
        <f t="shared" si="1"/>
        <v>0</v>
      </c>
      <c r="I27" s="20"/>
    </row>
    <row r="28" spans="1:9" ht="20.25">
      <c r="A28" s="14" t="s">
        <v>15</v>
      </c>
      <c r="B28" s="45"/>
      <c r="C28" s="45"/>
      <c r="D28" s="43"/>
      <c r="E28" s="45"/>
      <c r="F28" s="37">
        <f t="shared" si="0"/>
        <v>0</v>
      </c>
      <c r="G28" s="42"/>
      <c r="H28" s="38">
        <f t="shared" si="1"/>
        <v>0</v>
      </c>
      <c r="I28" s="20"/>
    </row>
    <row r="29" spans="1:9" ht="20.25">
      <c r="A29" s="14" t="s">
        <v>16</v>
      </c>
      <c r="B29" s="45"/>
      <c r="C29" s="45"/>
      <c r="D29" s="46"/>
      <c r="E29" s="45"/>
      <c r="F29" s="37">
        <f t="shared" si="0"/>
        <v>0</v>
      </c>
      <c r="G29" s="42"/>
      <c r="H29" s="38">
        <f t="shared" si="1"/>
        <v>0</v>
      </c>
      <c r="I29" s="20"/>
    </row>
    <row r="30" spans="1:9" ht="20.25">
      <c r="A30" s="14" t="s">
        <v>17</v>
      </c>
      <c r="B30" s="22"/>
      <c r="C30" s="22"/>
      <c r="D30" s="46"/>
      <c r="E30" s="22"/>
      <c r="F30" s="37">
        <f t="shared" si="0"/>
        <v>0</v>
      </c>
      <c r="G30" s="42"/>
      <c r="H30" s="38">
        <f t="shared" si="1"/>
        <v>0</v>
      </c>
      <c r="I30" s="20"/>
    </row>
    <row r="31" spans="1:9" ht="20.25">
      <c r="A31" s="14" t="s">
        <v>18</v>
      </c>
      <c r="B31" s="45"/>
      <c r="C31" s="45"/>
      <c r="D31" s="46"/>
      <c r="E31" s="45"/>
      <c r="F31" s="37">
        <f t="shared" si="0"/>
        <v>0</v>
      </c>
      <c r="G31" s="42"/>
      <c r="H31" s="38">
        <f t="shared" si="1"/>
        <v>0</v>
      </c>
      <c r="I31" s="20"/>
    </row>
    <row r="32" spans="1:9" ht="20.25">
      <c r="A32" s="14" t="s">
        <v>19</v>
      </c>
      <c r="B32" s="45"/>
      <c r="C32" s="45"/>
      <c r="D32" s="46"/>
      <c r="E32" s="45"/>
      <c r="F32" s="37">
        <f t="shared" si="0"/>
        <v>0</v>
      </c>
      <c r="G32" s="42"/>
      <c r="H32" s="38">
        <f t="shared" si="1"/>
        <v>0</v>
      </c>
      <c r="I32" s="20"/>
    </row>
    <row r="33" spans="1:9" ht="20.25">
      <c r="A33" s="14" t="s">
        <v>20</v>
      </c>
      <c r="B33" s="45"/>
      <c r="C33" s="45"/>
      <c r="D33" s="46"/>
      <c r="E33" s="45"/>
      <c r="F33" s="37">
        <f t="shared" si="0"/>
        <v>0</v>
      </c>
      <c r="G33" s="42"/>
      <c r="H33" s="38">
        <f t="shared" si="1"/>
        <v>0</v>
      </c>
      <c r="I33" s="20"/>
    </row>
    <row r="34" spans="1:9" ht="20.25">
      <c r="A34" s="14" t="s">
        <v>21</v>
      </c>
      <c r="B34" s="45"/>
      <c r="C34" s="45"/>
      <c r="D34" s="46"/>
      <c r="E34" s="45"/>
      <c r="F34" s="37">
        <f t="shared" si="0"/>
        <v>0</v>
      </c>
      <c r="G34" s="42"/>
      <c r="H34" s="38">
        <f t="shared" si="1"/>
        <v>0</v>
      </c>
      <c r="I34" s="20"/>
    </row>
    <row r="35" spans="1:9" ht="20.25">
      <c r="A35" s="14" t="s">
        <v>22</v>
      </c>
      <c r="B35" s="45"/>
      <c r="C35" s="45"/>
      <c r="D35" s="46"/>
      <c r="E35" s="45"/>
      <c r="F35" s="37">
        <f t="shared" si="0"/>
        <v>0</v>
      </c>
      <c r="G35" s="23"/>
      <c r="H35" s="38">
        <f t="shared" si="1"/>
        <v>0</v>
      </c>
      <c r="I35" s="20"/>
    </row>
    <row r="36" spans="1:9" ht="20.25">
      <c r="A36" s="14" t="s">
        <v>23</v>
      </c>
      <c r="B36" s="45"/>
      <c r="C36" s="45"/>
      <c r="D36" s="46"/>
      <c r="E36" s="45"/>
      <c r="F36" s="37">
        <f t="shared" si="0"/>
        <v>0</v>
      </c>
      <c r="G36" s="23"/>
      <c r="H36" s="38">
        <f t="shared" si="1"/>
        <v>0</v>
      </c>
      <c r="I36" s="20"/>
    </row>
    <row r="37" spans="1:9" ht="20.25">
      <c r="A37" s="14" t="s">
        <v>24</v>
      </c>
      <c r="B37" s="45"/>
      <c r="C37" s="45"/>
      <c r="D37" s="46"/>
      <c r="E37" s="45"/>
      <c r="F37" s="37">
        <f t="shared" si="0"/>
        <v>0</v>
      </c>
      <c r="G37" s="40"/>
      <c r="H37" s="38">
        <f t="shared" si="1"/>
        <v>0</v>
      </c>
      <c r="I37" s="20"/>
    </row>
    <row r="38" spans="1:9" ht="20.25">
      <c r="A38" s="14" t="s">
        <v>49</v>
      </c>
      <c r="B38" s="45"/>
      <c r="C38" s="45"/>
      <c r="D38" s="46"/>
      <c r="E38" s="45"/>
      <c r="F38" s="37">
        <f t="shared" si="0"/>
        <v>0</v>
      </c>
      <c r="G38" s="40"/>
      <c r="H38" s="38">
        <f t="shared" si="1"/>
        <v>0</v>
      </c>
      <c r="I38" s="20"/>
    </row>
    <row r="39" spans="1:9" ht="20.25">
      <c r="A39" s="14" t="s">
        <v>50</v>
      </c>
      <c r="B39" s="45"/>
      <c r="C39" s="45"/>
      <c r="D39" s="46"/>
      <c r="E39" s="45"/>
      <c r="F39" s="37">
        <f t="shared" si="0"/>
        <v>0</v>
      </c>
      <c r="G39" s="40"/>
      <c r="H39" s="38">
        <f t="shared" si="1"/>
        <v>0</v>
      </c>
      <c r="I39" s="20"/>
    </row>
    <row r="40" spans="1:9" ht="20.25">
      <c r="A40" s="14" t="s">
        <v>51</v>
      </c>
      <c r="B40" s="45"/>
      <c r="C40" s="45"/>
      <c r="D40" s="43"/>
      <c r="E40" s="45"/>
      <c r="F40" s="37">
        <f t="shared" si="0"/>
        <v>0</v>
      </c>
      <c r="G40" s="40"/>
      <c r="H40" s="38">
        <f t="shared" si="1"/>
        <v>0</v>
      </c>
      <c r="I40" s="20"/>
    </row>
    <row r="41" spans="1:9" ht="20.25">
      <c r="A41" s="14" t="s">
        <v>52</v>
      </c>
      <c r="B41" s="35"/>
      <c r="C41" s="35"/>
      <c r="D41" s="39"/>
      <c r="E41" s="36"/>
      <c r="F41" s="37">
        <f t="shared" si="0"/>
        <v>0</v>
      </c>
      <c r="G41" s="40"/>
      <c r="H41" s="38">
        <f t="shared" si="1"/>
        <v>0</v>
      </c>
      <c r="I41" s="20"/>
    </row>
    <row r="42" spans="1:9" ht="20.25">
      <c r="A42" s="24"/>
      <c r="B42" s="26"/>
      <c r="C42" s="26"/>
      <c r="D42" s="26"/>
      <c r="E42" s="25"/>
      <c r="F42" s="28">
        <f>SUM(F22:F41)</f>
        <v>0</v>
      </c>
      <c r="G42" s="27"/>
      <c r="H42" s="28">
        <f>SUM(H22:H41)</f>
        <v>0</v>
      </c>
      <c r="I42" s="20"/>
    </row>
    <row r="43" spans="1:9" ht="20.25">
      <c r="A43" s="14" t="s">
        <v>53</v>
      </c>
      <c r="B43" s="44"/>
      <c r="C43" s="70"/>
      <c r="D43" s="29"/>
      <c r="E43" s="22"/>
      <c r="F43" s="30"/>
      <c r="G43" s="30"/>
      <c r="H43" s="31">
        <f aca="true" t="shared" si="2" ref="H43:H50">E43*G43</f>
        <v>0</v>
      </c>
      <c r="I43" s="20"/>
    </row>
    <row r="44" spans="1:9" ht="20.25">
      <c r="A44" s="14" t="s">
        <v>54</v>
      </c>
      <c r="B44" s="44"/>
      <c r="C44" s="70"/>
      <c r="D44" s="29"/>
      <c r="E44" s="22"/>
      <c r="F44" s="30"/>
      <c r="G44" s="30"/>
      <c r="H44" s="31">
        <f t="shared" si="2"/>
        <v>0</v>
      </c>
      <c r="I44" s="20"/>
    </row>
    <row r="45" spans="1:9" ht="20.25">
      <c r="A45" s="14" t="s">
        <v>55</v>
      </c>
      <c r="B45" s="29"/>
      <c r="C45" s="62"/>
      <c r="D45" s="29"/>
      <c r="E45" s="22"/>
      <c r="F45" s="30"/>
      <c r="G45" s="30"/>
      <c r="H45" s="31">
        <f t="shared" si="2"/>
        <v>0</v>
      </c>
      <c r="I45" s="20"/>
    </row>
    <row r="46" spans="1:9" ht="20.25">
      <c r="A46" s="14" t="s">
        <v>56</v>
      </c>
      <c r="B46" s="29"/>
      <c r="C46" s="29"/>
      <c r="D46" s="29"/>
      <c r="E46" s="22"/>
      <c r="F46" s="30"/>
      <c r="G46" s="30"/>
      <c r="H46" s="31">
        <f t="shared" si="2"/>
        <v>0</v>
      </c>
      <c r="I46" s="20"/>
    </row>
    <row r="47" spans="1:9" ht="20.25">
      <c r="A47" s="14" t="s">
        <v>57</v>
      </c>
      <c r="B47" s="29"/>
      <c r="C47" s="29"/>
      <c r="D47" s="29"/>
      <c r="E47" s="22"/>
      <c r="F47" s="30"/>
      <c r="G47" s="30"/>
      <c r="H47" s="31">
        <f t="shared" si="2"/>
        <v>0</v>
      </c>
      <c r="I47" s="20"/>
    </row>
    <row r="48" spans="1:9" ht="20.25">
      <c r="A48" s="14" t="s">
        <v>58</v>
      </c>
      <c r="B48" s="59"/>
      <c r="C48" s="59"/>
      <c r="D48" s="59"/>
      <c r="E48" s="60"/>
      <c r="F48" s="61"/>
      <c r="G48" s="61"/>
      <c r="H48" s="31">
        <f t="shared" si="2"/>
        <v>0</v>
      </c>
      <c r="I48" s="20"/>
    </row>
    <row r="49" spans="1:9" ht="20.25">
      <c r="A49" s="64" t="s">
        <v>59</v>
      </c>
      <c r="B49" s="65"/>
      <c r="C49" s="65"/>
      <c r="D49" s="65"/>
      <c r="E49" s="66"/>
      <c r="F49" s="67"/>
      <c r="G49" s="67"/>
      <c r="H49" s="68">
        <f t="shared" si="2"/>
        <v>0</v>
      </c>
      <c r="I49" s="20"/>
    </row>
    <row r="50" spans="1:9" ht="21" thickBot="1">
      <c r="A50" s="51" t="s">
        <v>60</v>
      </c>
      <c r="B50" s="52"/>
      <c r="C50" s="52"/>
      <c r="D50" s="52"/>
      <c r="E50" s="53"/>
      <c r="F50" s="54"/>
      <c r="G50" s="54"/>
      <c r="H50" s="55">
        <f t="shared" si="2"/>
        <v>0</v>
      </c>
      <c r="I50" s="20"/>
    </row>
    <row r="51" spans="2:9" s="8" customFormat="1" ht="21" thickBot="1">
      <c r="B51" s="49"/>
      <c r="E51" s="50"/>
      <c r="F51" s="9"/>
      <c r="H51" s="56">
        <f>SUM(H42:H50)</f>
        <v>0</v>
      </c>
      <c r="I51" s="21"/>
    </row>
    <row r="52" spans="2:6" s="8" customFormat="1" ht="21" thickBot="1">
      <c r="B52" s="49"/>
      <c r="E52" s="50"/>
      <c r="F52" s="9"/>
    </row>
    <row r="53" spans="3:8" s="8" customFormat="1" ht="21" thickBot="1">
      <c r="C53" s="5" t="s">
        <v>38</v>
      </c>
      <c r="D53" s="57"/>
      <c r="E53" s="57"/>
      <c r="F53" s="58"/>
      <c r="G53" s="7"/>
      <c r="H53" s="6"/>
    </row>
    <row r="54" s="8" customFormat="1" ht="21" thickBot="1">
      <c r="F54" s="9"/>
    </row>
    <row r="55" spans="6:9" s="8" customFormat="1" ht="21" thickBot="1">
      <c r="F55" s="9"/>
      <c r="G55" s="41" t="s">
        <v>7</v>
      </c>
      <c r="H55" s="71" t="s">
        <v>6</v>
      </c>
      <c r="I55" s="20"/>
    </row>
    <row r="56" spans="2:6" s="8" customFormat="1" ht="20.25">
      <c r="B56" s="49"/>
      <c r="E56" s="50"/>
      <c r="F56" s="9"/>
    </row>
    <row r="57" spans="2:6" ht="20.25">
      <c r="B57" s="63" t="s">
        <v>48</v>
      </c>
      <c r="C57" s="8"/>
      <c r="D57" s="8"/>
      <c r="E57" s="50"/>
      <c r="F57" s="10"/>
    </row>
    <row r="58" spans="2:6" ht="20.25">
      <c r="B58" s="63" t="s">
        <v>61</v>
      </c>
      <c r="C58" s="8"/>
      <c r="D58" s="8"/>
      <c r="E58" s="50"/>
      <c r="F58" s="10"/>
    </row>
    <row r="59" spans="2:6" ht="20.25">
      <c r="B59" s="63" t="s">
        <v>62</v>
      </c>
      <c r="C59" s="8"/>
      <c r="D59" s="8"/>
      <c r="E59" s="50"/>
      <c r="F59" s="10"/>
    </row>
    <row r="60" spans="5:9" ht="21" thickBot="1">
      <c r="E60" s="2" t="s">
        <v>2</v>
      </c>
      <c r="H60" s="2" t="s">
        <v>3</v>
      </c>
      <c r="I60" s="2" t="s">
        <v>29</v>
      </c>
    </row>
    <row r="61" spans="5:9" ht="21" thickBot="1">
      <c r="E61" s="90"/>
      <c r="F61" s="91"/>
      <c r="G61" s="32">
        <f>SUM(H51,H53)</f>
        <v>0</v>
      </c>
      <c r="H61" s="32">
        <f>E61*G61</f>
        <v>0</v>
      </c>
      <c r="I61" s="32">
        <f>H61*1.27</f>
        <v>0</v>
      </c>
    </row>
    <row r="62" spans="1:10" ht="111.75" customHeight="1">
      <c r="A62" s="87" t="s">
        <v>63</v>
      </c>
      <c r="B62" s="87"/>
      <c r="C62" s="87"/>
      <c r="D62" s="87"/>
      <c r="E62" s="87"/>
      <c r="F62" s="87"/>
      <c r="G62" s="87"/>
      <c r="H62" s="87"/>
      <c r="I62" s="87"/>
      <c r="J62" s="78"/>
    </row>
    <row r="63" ht="20.25">
      <c r="F63" s="10"/>
    </row>
    <row r="64" ht="20.25">
      <c r="F64" s="10"/>
    </row>
    <row r="65" ht="20.25">
      <c r="F65" s="10"/>
    </row>
    <row r="66" ht="20.25">
      <c r="F66" s="10"/>
    </row>
    <row r="67" ht="20.25">
      <c r="F67" s="10"/>
    </row>
    <row r="68" ht="20.25">
      <c r="F68" s="10"/>
    </row>
    <row r="69" ht="20.25">
      <c r="F69" s="10"/>
    </row>
    <row r="70" ht="20.25">
      <c r="F70" s="10"/>
    </row>
    <row r="71" ht="20.25">
      <c r="F71" s="10"/>
    </row>
    <row r="72" ht="20.25">
      <c r="F72" s="10"/>
    </row>
    <row r="73" ht="20.25">
      <c r="F73" s="10"/>
    </row>
    <row r="74" ht="20.25">
      <c r="F74" s="10"/>
    </row>
    <row r="75" ht="20.25">
      <c r="F75" s="10"/>
    </row>
    <row r="76" ht="20.25">
      <c r="F76" s="10"/>
    </row>
    <row r="77" ht="20.25">
      <c r="F77" s="10"/>
    </row>
    <row r="78" ht="20.25">
      <c r="F78" s="10"/>
    </row>
    <row r="79" ht="20.25">
      <c r="F79" s="10"/>
    </row>
    <row r="80" ht="20.25">
      <c r="F80" s="10"/>
    </row>
    <row r="81" ht="20.25">
      <c r="F81" s="10"/>
    </row>
    <row r="82" ht="20.25">
      <c r="F82" s="10"/>
    </row>
    <row r="83" ht="20.25">
      <c r="F83" s="10"/>
    </row>
    <row r="84" ht="20.25">
      <c r="F84" s="10"/>
    </row>
    <row r="85" ht="20.25">
      <c r="F85" s="10"/>
    </row>
    <row r="86" ht="20.25">
      <c r="F86" s="10"/>
    </row>
    <row r="87" ht="20.25">
      <c r="F87" s="10"/>
    </row>
    <row r="88" ht="20.25">
      <c r="F88" s="10"/>
    </row>
    <row r="89" ht="20.25">
      <c r="F89" s="10"/>
    </row>
    <row r="90" ht="20.25">
      <c r="F90" s="10"/>
    </row>
    <row r="91" ht="20.25">
      <c r="F91" s="10"/>
    </row>
    <row r="92" ht="20.25">
      <c r="F92" s="10"/>
    </row>
    <row r="93" ht="20.25">
      <c r="F93" s="10"/>
    </row>
    <row r="94" ht="20.25">
      <c r="F94" s="10"/>
    </row>
    <row r="95" ht="20.25">
      <c r="F95" s="10"/>
    </row>
    <row r="96" ht="20.25">
      <c r="F96" s="10"/>
    </row>
    <row r="97" ht="20.25">
      <c r="F97" s="10"/>
    </row>
    <row r="98" ht="20.25">
      <c r="F98" s="10"/>
    </row>
    <row r="99" ht="20.25">
      <c r="F99" s="10"/>
    </row>
    <row r="100" ht="20.25">
      <c r="F100" s="10"/>
    </row>
    <row r="101" ht="20.25">
      <c r="F101" s="10"/>
    </row>
    <row r="102" ht="20.25">
      <c r="F102" s="10"/>
    </row>
    <row r="103" ht="20.25">
      <c r="F103" s="10"/>
    </row>
    <row r="104" ht="20.25">
      <c r="F104" s="10"/>
    </row>
    <row r="105" ht="20.25">
      <c r="F105" s="10"/>
    </row>
    <row r="106" ht="20.25">
      <c r="F106" s="10"/>
    </row>
    <row r="107" ht="20.25">
      <c r="F107" s="10"/>
    </row>
    <row r="108" ht="20.25">
      <c r="F108" s="10"/>
    </row>
    <row r="109" ht="20.25">
      <c r="F109" s="10"/>
    </row>
    <row r="110" ht="20.25">
      <c r="F110" s="10"/>
    </row>
    <row r="111" ht="20.25">
      <c r="F111" s="10"/>
    </row>
    <row r="112" ht="20.25">
      <c r="F112" s="10"/>
    </row>
    <row r="113" ht="20.25">
      <c r="F113" s="10"/>
    </row>
    <row r="114" ht="20.25">
      <c r="F114" s="10"/>
    </row>
    <row r="115" ht="20.25">
      <c r="F115" s="10"/>
    </row>
    <row r="116" ht="20.25">
      <c r="F116" s="10"/>
    </row>
    <row r="117" ht="20.25">
      <c r="F117" s="10"/>
    </row>
    <row r="118" ht="20.25">
      <c r="F118" s="10"/>
    </row>
    <row r="119" ht="20.25">
      <c r="F119" s="10"/>
    </row>
    <row r="120" ht="20.25">
      <c r="F120" s="10"/>
    </row>
    <row r="121" ht="20.25">
      <c r="F121" s="10"/>
    </row>
    <row r="122" ht="20.25">
      <c r="F122" s="10"/>
    </row>
    <row r="123" ht="20.25">
      <c r="F123" s="10"/>
    </row>
    <row r="124" ht="20.25">
      <c r="F124" s="10"/>
    </row>
    <row r="125" ht="20.25">
      <c r="F125" s="10"/>
    </row>
    <row r="126" ht="20.25">
      <c r="F126" s="10"/>
    </row>
    <row r="127" ht="20.25">
      <c r="F127" s="10"/>
    </row>
    <row r="128" ht="20.25">
      <c r="F128" s="10"/>
    </row>
    <row r="129" ht="20.25">
      <c r="F129" s="10"/>
    </row>
    <row r="130" ht="20.25">
      <c r="F130" s="10"/>
    </row>
    <row r="131" ht="20.25">
      <c r="F131" s="10"/>
    </row>
    <row r="132" ht="20.25">
      <c r="F132" s="10"/>
    </row>
    <row r="133" ht="20.25">
      <c r="F133" s="10"/>
    </row>
    <row r="134" ht="20.25">
      <c r="F134" s="10"/>
    </row>
    <row r="135" ht="20.25">
      <c r="F135" s="10"/>
    </row>
    <row r="136" ht="20.25">
      <c r="F136" s="10"/>
    </row>
    <row r="137" ht="20.25">
      <c r="F137" s="10"/>
    </row>
    <row r="138" ht="20.25">
      <c r="F138" s="10"/>
    </row>
    <row r="139" ht="20.25">
      <c r="F139" s="10"/>
    </row>
    <row r="140" ht="20.25">
      <c r="F140" s="10"/>
    </row>
    <row r="141" ht="20.25">
      <c r="F141" s="10"/>
    </row>
    <row r="142" ht="20.25">
      <c r="F142" s="10"/>
    </row>
    <row r="143" ht="20.25">
      <c r="F143" s="10"/>
    </row>
    <row r="144" ht="20.25">
      <c r="F144" s="10"/>
    </row>
    <row r="145" ht="20.25">
      <c r="F145" s="10"/>
    </row>
    <row r="146" ht="20.25">
      <c r="F146" s="10"/>
    </row>
    <row r="147" ht="20.25">
      <c r="F147" s="10"/>
    </row>
    <row r="148" ht="20.25">
      <c r="F148" s="10"/>
    </row>
    <row r="149" ht="20.25">
      <c r="F149" s="10"/>
    </row>
    <row r="150" ht="20.25">
      <c r="F150" s="10"/>
    </row>
    <row r="151" ht="20.25">
      <c r="F151" s="10"/>
    </row>
    <row r="152" ht="20.25">
      <c r="F152" s="10"/>
    </row>
    <row r="153" ht="20.25">
      <c r="F153" s="10"/>
    </row>
    <row r="154" ht="20.25">
      <c r="F154" s="10"/>
    </row>
    <row r="155" ht="20.25">
      <c r="F155" s="10"/>
    </row>
    <row r="156" ht="20.25">
      <c r="F156" s="10"/>
    </row>
    <row r="157" ht="20.25">
      <c r="F157" s="10"/>
    </row>
    <row r="158" ht="20.25">
      <c r="F158" s="10"/>
    </row>
    <row r="159" ht="20.25">
      <c r="F159" s="10"/>
    </row>
    <row r="160" ht="20.25">
      <c r="F160" s="10"/>
    </row>
    <row r="161" ht="20.25">
      <c r="F161" s="10"/>
    </row>
    <row r="162" ht="20.25">
      <c r="F162" s="10"/>
    </row>
    <row r="163" ht="20.25">
      <c r="F163" s="10"/>
    </row>
    <row r="164" ht="20.25">
      <c r="F164" s="10"/>
    </row>
    <row r="165" ht="20.25">
      <c r="F165" s="10"/>
    </row>
    <row r="166" ht="20.25">
      <c r="F166" s="10"/>
    </row>
    <row r="167" ht="20.25">
      <c r="F167" s="10"/>
    </row>
    <row r="168" ht="20.25">
      <c r="F168" s="10"/>
    </row>
    <row r="169" ht="20.25">
      <c r="F169" s="10"/>
    </row>
    <row r="170" ht="20.25">
      <c r="F170" s="10"/>
    </row>
    <row r="171" ht="20.25">
      <c r="F171" s="10"/>
    </row>
    <row r="172" ht="20.25">
      <c r="F172" s="10"/>
    </row>
    <row r="173" ht="20.25">
      <c r="F173" s="10"/>
    </row>
    <row r="174" ht="20.25">
      <c r="F174" s="10"/>
    </row>
    <row r="175" ht="20.25">
      <c r="F175" s="10"/>
    </row>
    <row r="176" ht="20.25">
      <c r="F176" s="10"/>
    </row>
    <row r="177" ht="20.25">
      <c r="F177" s="10"/>
    </row>
    <row r="178" ht="20.25">
      <c r="F178" s="10"/>
    </row>
    <row r="179" ht="20.25">
      <c r="F179" s="10"/>
    </row>
    <row r="180" ht="20.25">
      <c r="F180" s="10"/>
    </row>
    <row r="181" ht="20.25">
      <c r="F181" s="10"/>
    </row>
    <row r="182" ht="20.25">
      <c r="F182" s="10"/>
    </row>
    <row r="183" ht="20.25">
      <c r="F183" s="10"/>
    </row>
    <row r="184" ht="20.25">
      <c r="F184" s="10"/>
    </row>
    <row r="185" ht="20.25">
      <c r="F185" s="10"/>
    </row>
    <row r="186" ht="20.25">
      <c r="F186" s="10"/>
    </row>
    <row r="187" ht="20.25">
      <c r="F187" s="10"/>
    </row>
    <row r="188" ht="20.25">
      <c r="F188" s="10"/>
    </row>
    <row r="189" ht="20.25">
      <c r="F189" s="10"/>
    </row>
    <row r="190" ht="20.25">
      <c r="F190" s="10"/>
    </row>
    <row r="191" ht="20.25">
      <c r="F191" s="10"/>
    </row>
    <row r="192" ht="20.25">
      <c r="F192" s="10"/>
    </row>
    <row r="193" ht="20.25">
      <c r="F193" s="10"/>
    </row>
    <row r="194" ht="20.25">
      <c r="F194" s="10"/>
    </row>
    <row r="195" ht="20.25">
      <c r="F195" s="10"/>
    </row>
    <row r="196" ht="20.25">
      <c r="F196" s="10"/>
    </row>
    <row r="197" ht="20.25">
      <c r="F197" s="10"/>
    </row>
    <row r="198" ht="20.25">
      <c r="F198" s="10"/>
    </row>
    <row r="199" ht="20.25">
      <c r="F199" s="10"/>
    </row>
    <row r="200" ht="20.25">
      <c r="F200" s="10"/>
    </row>
    <row r="201" ht="20.25">
      <c r="F201" s="10"/>
    </row>
    <row r="202" ht="20.25">
      <c r="F202" s="10"/>
    </row>
    <row r="203" ht="20.25">
      <c r="F203" s="10"/>
    </row>
    <row r="204" ht="20.25">
      <c r="F204" s="10"/>
    </row>
    <row r="205" ht="20.25">
      <c r="F205" s="10"/>
    </row>
    <row r="206" ht="20.25">
      <c r="F206" s="10"/>
    </row>
    <row r="207" ht="20.25">
      <c r="F207" s="10"/>
    </row>
    <row r="208" ht="20.25">
      <c r="F208" s="10"/>
    </row>
    <row r="209" ht="20.25">
      <c r="F209" s="10"/>
    </row>
    <row r="210" ht="20.25">
      <c r="F210" s="10"/>
    </row>
    <row r="211" ht="20.25">
      <c r="F211" s="10"/>
    </row>
    <row r="212" ht="20.25">
      <c r="F212" s="10"/>
    </row>
    <row r="213" ht="20.25">
      <c r="F213" s="10"/>
    </row>
    <row r="214" ht="20.25">
      <c r="F214" s="10"/>
    </row>
    <row r="215" ht="20.25">
      <c r="F215" s="10"/>
    </row>
    <row r="216" ht="20.25">
      <c r="F216" s="10"/>
    </row>
    <row r="217" ht="20.25">
      <c r="F217" s="10"/>
    </row>
    <row r="218" ht="20.25">
      <c r="F218" s="10"/>
    </row>
    <row r="219" ht="20.25">
      <c r="F219" s="10"/>
    </row>
    <row r="220" ht="20.25">
      <c r="F220" s="10"/>
    </row>
    <row r="221" ht="20.25">
      <c r="F221" s="10"/>
    </row>
    <row r="222" ht="20.25">
      <c r="F222" s="10"/>
    </row>
    <row r="223" ht="20.25">
      <c r="F223" s="10"/>
    </row>
    <row r="224" ht="20.25">
      <c r="F224" s="10"/>
    </row>
    <row r="225" ht="20.25">
      <c r="F225" s="10"/>
    </row>
  </sheetData>
  <mergeCells count="14">
    <mergeCell ref="A62:I62"/>
    <mergeCell ref="A10:B10"/>
    <mergeCell ref="A11:B11"/>
    <mergeCell ref="A15:B15"/>
    <mergeCell ref="A18:B18"/>
    <mergeCell ref="A17:B17"/>
    <mergeCell ref="A16:B16"/>
    <mergeCell ref="A14:B14"/>
    <mergeCell ref="A20:B20"/>
    <mergeCell ref="E61:F61"/>
    <mergeCell ref="C1:G1"/>
    <mergeCell ref="A7:B7"/>
    <mergeCell ref="A8:B8"/>
    <mergeCell ref="A9:B9"/>
  </mergeCells>
  <printOptions/>
  <pageMargins left="0.4" right="0.36" top="0.97" bottom="1" header="0.5" footer="0.5"/>
  <pageSetup horizontalDpi="600" verticalDpi="600" orientation="portrait" paperSize="9" scale="55" r:id="rId2"/>
  <headerFooter alignWithMargins="0">
    <oddHeader>&amp;L&amp;"MaturaScrCaps_PFL,Regular"&amp;12At-x Romania&amp;C&amp;D&amp;T&amp;R&amp;"MaturaScrCaps_PFL,Regular"Borbála Bútorház Kft.
2840 Oroszlány, Hungary
Str Dózsa György nr 29 Oroszlány
VAT CODE:HU23923586
OTP BANK :RO88OTPV200001196815RO01&amp;"Arial,Regular"
</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AT-X Kft</dc:creator>
  <cp:keywords/>
  <dc:description/>
  <cp:lastModifiedBy>Windows User</cp:lastModifiedBy>
  <cp:lastPrinted>2020-09-01T11:03:01Z</cp:lastPrinted>
  <dcterms:created xsi:type="dcterms:W3CDTF">2011-02-07T13:35:42Z</dcterms:created>
  <dcterms:modified xsi:type="dcterms:W3CDTF">2020-09-01T11:03:51Z</dcterms:modified>
  <cp:category/>
  <cp:version/>
  <cp:contentType/>
  <cp:contentStatus/>
</cp:coreProperties>
</file>